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on\Documents\mion\clienti\ordine farmacisti\"/>
    </mc:Choice>
  </mc:AlternateContent>
  <xr:revisionPtr revIDLastSave="0" documentId="13_ncr:1_{624975FB-EEF7-4235-86BB-BFAA7A0A7D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8" i="1" s="1"/>
  <c r="H25" i="1" s="1"/>
  <c r="H31" i="1" s="1"/>
  <c r="H33" i="1" s="1"/>
  <c r="H35" i="1" s="1"/>
</calcChain>
</file>

<file path=xl/sharedStrings.xml><?xml version="1.0" encoding="utf-8"?>
<sst xmlns="http://schemas.openxmlformats.org/spreadsheetml/2006/main" count="23" uniqueCount="23">
  <si>
    <t>TABELLA DIMOSTRATIVA DEL RISULTATO DI AMMINISTRAZIONE PRESUNTO</t>
  </si>
  <si>
    <t>Fondo cassa iniziale</t>
  </si>
  <si>
    <t>+ Residui attivi iniziali</t>
  </si>
  <si>
    <t>- Residui passivi iniziali</t>
  </si>
  <si>
    <t>= Avanzo di amministrazione iniziale</t>
  </si>
  <si>
    <t>+ Entrate già accertate nell'esercizio</t>
  </si>
  <si>
    <t>- Uscite già impegnate nell'esercizio</t>
  </si>
  <si>
    <t>+/- Variazioni dei residui attivi già verificatesi nell'esercizio</t>
  </si>
  <si>
    <t>-/+ Variazioni dei residui passivi già verificatesi nell'esercizio</t>
  </si>
  <si>
    <t>= Avanzo di amministrazione alla data di redazione del bilancio</t>
  </si>
  <si>
    <t>+ Entrate presunte per il restante periodo</t>
  </si>
  <si>
    <t>- Uscite presunte per il restante periodo</t>
  </si>
  <si>
    <t>+/- Variazioni dei residui attivi, presunte per il restante periodo</t>
  </si>
  <si>
    <t>-/+ Variazioni dei residui passivi, presunte per il restante periodo</t>
  </si>
  <si>
    <t>L'utilizzazione dell'avanzo di amministrazione per l'esercizio 2023 risulta così prevista</t>
  </si>
  <si>
    <t>Parte Vincolata</t>
  </si>
  <si>
    <t>Parte Disponibile</t>
  </si>
  <si>
    <t>parte di cui non si prevede l'utilizzo</t>
  </si>
  <si>
    <t>Totale Risultato di Amministrazione Presunto</t>
  </si>
  <si>
    <t>AL TERMINE DELL'ESERCIZIO 2024 (ALL'INIZIO DELL'ESERCIZIO 2025)</t>
  </si>
  <si>
    <t>ORDINE DEI FARMACISTI DI VERONA (anno 2025)</t>
  </si>
  <si>
    <t>= Avanzo di amministrazione presunto al 31/12/2024 da applicare nel bilancio dell'anno 2025</t>
  </si>
  <si>
    <t>di cui si prevede l'utilizzo nel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</si>
</sst>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2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0" xfId="0" applyFont="1"/>
    <xf numFmtId="49" fontId="3" fillId="0" borderId="1" xfId="0" applyNumberFormat="1" applyFont="1" applyBorder="1"/>
    <xf numFmtId="49" fontId="3" fillId="0" borderId="4" xfId="0" applyNumberFormat="1" applyFont="1" applyBorder="1"/>
    <xf numFmtId="0" fontId="3" fillId="0" borderId="5" xfId="0" applyFont="1" applyBorder="1"/>
    <xf numFmtId="49" fontId="3" fillId="0" borderId="0" xfId="0" applyNumberFormat="1" applyFont="1"/>
    <xf numFmtId="49" fontId="3" fillId="0" borderId="2" xfId="0" applyNumberFormat="1" applyFont="1" applyBorder="1"/>
    <xf numFmtId="49" fontId="2" fillId="0" borderId="2" xfId="0" applyNumberFormat="1" applyFont="1" applyBorder="1"/>
    <xf numFmtId="49" fontId="2" fillId="0" borderId="4" xfId="0" applyNumberFormat="1" applyFont="1" applyBorder="1"/>
    <xf numFmtId="0" fontId="2" fillId="0" borderId="0" xfId="0" applyFont="1"/>
    <xf numFmtId="0" fontId="3" fillId="0" borderId="6" xfId="0" applyFont="1" applyBorder="1"/>
    <xf numFmtId="164" fontId="4" fillId="0" borderId="2" xfId="0" applyNumberFormat="1" applyFont="1" applyBorder="1"/>
    <xf numFmtId="164" fontId="4" fillId="0" borderId="1" xfId="0" applyNumberFormat="1" applyFont="1" applyBorder="1"/>
    <xf numFmtId="164" fontId="4" fillId="0" borderId="4" xfId="0" applyNumberFormat="1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49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Normal="100" workbookViewId="0">
      <selection activeCell="H22" sqref="H22"/>
    </sheetView>
  </sheetViews>
  <sheetFormatPr defaultRowHeight="12.75" x14ac:dyDescent="0.2"/>
  <cols>
    <col min="7" max="7" width="46.85546875" customWidth="1"/>
    <col min="8" max="8" width="35.5703125" customWidth="1"/>
    <col min="9" max="9" width="8.28515625" customWidth="1"/>
  </cols>
  <sheetData>
    <row r="1" spans="1:9" ht="15.75" x14ac:dyDescent="0.25">
      <c r="A1" s="22" t="s">
        <v>0</v>
      </c>
      <c r="B1" s="23"/>
      <c r="C1" s="23"/>
      <c r="D1" s="23"/>
      <c r="E1" s="23"/>
      <c r="F1" s="23"/>
      <c r="G1" s="23"/>
      <c r="H1" s="24"/>
      <c r="I1" s="13"/>
    </row>
    <row r="2" spans="1:9" ht="15.75" x14ac:dyDescent="0.25">
      <c r="A2" s="25" t="s">
        <v>19</v>
      </c>
      <c r="B2" s="26"/>
      <c r="C2" s="26"/>
      <c r="D2" s="26"/>
      <c r="E2" s="26"/>
      <c r="F2" s="26"/>
      <c r="G2" s="26"/>
      <c r="H2" s="27"/>
      <c r="I2" s="13"/>
    </row>
    <row r="3" spans="1:9" ht="15" x14ac:dyDescent="0.2">
      <c r="A3" s="5"/>
      <c r="B3" s="5"/>
      <c r="C3" s="5"/>
      <c r="D3" s="5"/>
      <c r="E3" s="5"/>
      <c r="F3" s="5"/>
      <c r="G3" s="5"/>
      <c r="H3" s="5"/>
      <c r="I3" s="5"/>
    </row>
    <row r="4" spans="1:9" ht="15.75" x14ac:dyDescent="0.25">
      <c r="A4" s="21" t="s">
        <v>20</v>
      </c>
      <c r="B4" s="21"/>
      <c r="C4" s="21"/>
      <c r="D4" s="21"/>
      <c r="E4" s="21"/>
      <c r="F4" s="21"/>
      <c r="G4" s="21"/>
      <c r="H4" s="21"/>
      <c r="I4" s="21"/>
    </row>
    <row r="6" spans="1:9" ht="15.75" x14ac:dyDescent="0.25">
      <c r="A6" s="2" t="s">
        <v>1</v>
      </c>
      <c r="B6" s="3"/>
      <c r="C6" s="3"/>
      <c r="D6" s="3"/>
      <c r="E6" s="3"/>
      <c r="F6" s="3"/>
      <c r="G6" s="3"/>
      <c r="H6" s="15">
        <v>151388.97</v>
      </c>
      <c r="I6" s="1"/>
    </row>
    <row r="7" spans="1:9" ht="15" x14ac:dyDescent="0.2">
      <c r="A7" s="4"/>
      <c r="B7" s="5"/>
      <c r="C7" s="5"/>
      <c r="D7" s="5"/>
      <c r="E7" s="5"/>
      <c r="F7" s="5"/>
      <c r="G7" s="5"/>
      <c r="H7" s="16"/>
      <c r="I7" s="1"/>
    </row>
    <row r="8" spans="1:9" ht="15" x14ac:dyDescent="0.2">
      <c r="A8" s="6" t="s">
        <v>2</v>
      </c>
      <c r="B8" s="5"/>
      <c r="C8" s="5"/>
      <c r="D8" s="5"/>
      <c r="E8" s="5"/>
      <c r="F8" s="5"/>
      <c r="G8" s="5"/>
      <c r="H8" s="16">
        <v>3611.05</v>
      </c>
      <c r="I8" s="1"/>
    </row>
    <row r="9" spans="1:9" ht="15" x14ac:dyDescent="0.2">
      <c r="A9" s="6" t="s">
        <v>3</v>
      </c>
      <c r="B9" s="5"/>
      <c r="C9" s="5"/>
      <c r="D9" s="5"/>
      <c r="E9" s="5"/>
      <c r="F9" s="5"/>
      <c r="G9" s="5"/>
      <c r="H9" s="16">
        <v>68162.67</v>
      </c>
      <c r="I9" s="1"/>
    </row>
    <row r="10" spans="1:9" ht="15" x14ac:dyDescent="0.2">
      <c r="A10" s="6"/>
      <c r="B10" s="5"/>
      <c r="C10" s="5"/>
      <c r="D10" s="5"/>
      <c r="E10" s="5"/>
      <c r="F10" s="5"/>
      <c r="G10" s="5"/>
      <c r="H10" s="17"/>
      <c r="I10" s="1"/>
    </row>
    <row r="11" spans="1:9" ht="15.75" x14ac:dyDescent="0.25">
      <c r="A11" s="12" t="s">
        <v>4</v>
      </c>
      <c r="B11" s="8"/>
      <c r="C11" s="8"/>
      <c r="D11" s="8"/>
      <c r="E11" s="8"/>
      <c r="F11" s="8"/>
      <c r="G11" s="14"/>
      <c r="H11" s="18">
        <f>SUM(H6+H8-H9)</f>
        <v>86837.349999999991</v>
      </c>
      <c r="I11" s="1"/>
    </row>
    <row r="12" spans="1:9" ht="15" x14ac:dyDescent="0.2">
      <c r="A12" s="6"/>
      <c r="B12" s="5"/>
      <c r="C12" s="5"/>
      <c r="D12" s="5"/>
      <c r="E12" s="5"/>
      <c r="F12" s="5"/>
      <c r="G12" s="5"/>
      <c r="H12" s="16"/>
      <c r="I12" s="1"/>
    </row>
    <row r="13" spans="1:9" ht="15" x14ac:dyDescent="0.2">
      <c r="A13" s="6" t="s">
        <v>5</v>
      </c>
      <c r="B13" s="5"/>
      <c r="C13" s="5"/>
      <c r="D13" s="5"/>
      <c r="E13" s="5"/>
      <c r="F13" s="5"/>
      <c r="G13" s="5"/>
      <c r="H13" s="16">
        <v>231150</v>
      </c>
      <c r="I13" s="1"/>
    </row>
    <row r="14" spans="1:9" ht="15" x14ac:dyDescent="0.2">
      <c r="A14" s="6" t="s">
        <v>6</v>
      </c>
      <c r="B14" s="5"/>
      <c r="C14" s="5"/>
      <c r="D14" s="5"/>
      <c r="E14" s="5"/>
      <c r="F14" s="5"/>
      <c r="G14" s="5"/>
      <c r="H14" s="16">
        <v>227677.54</v>
      </c>
      <c r="I14" s="1"/>
    </row>
    <row r="15" spans="1:9" ht="15" x14ac:dyDescent="0.2">
      <c r="A15" s="6" t="s">
        <v>7</v>
      </c>
      <c r="B15" s="5"/>
      <c r="C15" s="5"/>
      <c r="D15" s="5"/>
      <c r="E15" s="5"/>
      <c r="F15" s="5"/>
      <c r="G15" s="5"/>
      <c r="H15" s="16"/>
      <c r="I15" s="1"/>
    </row>
    <row r="16" spans="1:9" ht="15" x14ac:dyDescent="0.2">
      <c r="A16" s="6" t="s">
        <v>8</v>
      </c>
      <c r="B16" s="5"/>
      <c r="C16" s="5"/>
      <c r="D16" s="5"/>
      <c r="E16" s="5"/>
      <c r="F16" s="5"/>
      <c r="G16" s="5"/>
      <c r="H16" s="16"/>
      <c r="I16" s="1"/>
    </row>
    <row r="17" spans="1:9" ht="15" x14ac:dyDescent="0.2">
      <c r="A17" s="6"/>
      <c r="B17" s="5"/>
      <c r="C17" s="5"/>
      <c r="D17" s="5"/>
      <c r="E17" s="5"/>
      <c r="F17" s="5"/>
      <c r="G17" s="5"/>
      <c r="H17" s="16"/>
      <c r="I17" s="1"/>
    </row>
    <row r="18" spans="1:9" ht="15.75" x14ac:dyDescent="0.25">
      <c r="A18" s="12" t="s">
        <v>9</v>
      </c>
      <c r="B18" s="8"/>
      <c r="C18" s="8"/>
      <c r="D18" s="8"/>
      <c r="E18" s="8"/>
      <c r="F18" s="8"/>
      <c r="G18" s="8"/>
      <c r="H18" s="18">
        <f>SUM(H11+H13-H14+H15-H16)</f>
        <v>90309.809999999969</v>
      </c>
      <c r="I18" s="1"/>
    </row>
    <row r="19" spans="1:9" ht="15" x14ac:dyDescent="0.2">
      <c r="A19" s="6"/>
      <c r="B19" s="5"/>
      <c r="C19" s="5"/>
      <c r="D19" s="5"/>
      <c r="E19" s="5"/>
      <c r="F19" s="5"/>
      <c r="G19" s="5"/>
      <c r="H19" s="16"/>
      <c r="I19" s="1"/>
    </row>
    <row r="20" spans="1:9" ht="15" x14ac:dyDescent="0.2">
      <c r="A20" s="6" t="s">
        <v>10</v>
      </c>
      <c r="B20" s="5"/>
      <c r="C20" s="5"/>
      <c r="D20" s="5"/>
      <c r="E20" s="5"/>
      <c r="F20" s="5"/>
      <c r="G20" s="5"/>
      <c r="H20" s="16">
        <v>765</v>
      </c>
      <c r="I20" s="1"/>
    </row>
    <row r="21" spans="1:9" ht="15" x14ac:dyDescent="0.2">
      <c r="A21" s="6" t="s">
        <v>11</v>
      </c>
      <c r="B21" s="5"/>
      <c r="C21" s="5"/>
      <c r="D21" s="5"/>
      <c r="E21" s="5"/>
      <c r="F21" s="5"/>
      <c r="G21" s="5"/>
      <c r="H21" s="16">
        <v>1177.54</v>
      </c>
      <c r="I21" s="1"/>
    </row>
    <row r="22" spans="1:9" ht="15" x14ac:dyDescent="0.2">
      <c r="A22" s="6" t="s">
        <v>12</v>
      </c>
      <c r="B22" s="5"/>
      <c r="C22" s="5"/>
      <c r="D22" s="5"/>
      <c r="E22" s="5"/>
      <c r="F22" s="5"/>
      <c r="G22" s="5"/>
      <c r="H22" s="16"/>
      <c r="I22" s="1"/>
    </row>
    <row r="23" spans="1:9" ht="15" x14ac:dyDescent="0.2">
      <c r="A23" s="6" t="s">
        <v>13</v>
      </c>
      <c r="B23" s="5"/>
      <c r="C23" s="5"/>
      <c r="D23" s="5"/>
      <c r="E23" s="5"/>
      <c r="F23" s="5"/>
      <c r="G23" s="5"/>
      <c r="H23" s="16"/>
      <c r="I23" s="1"/>
    </row>
    <row r="24" spans="1:9" ht="15" x14ac:dyDescent="0.2">
      <c r="A24" s="6"/>
      <c r="B24" s="5"/>
      <c r="C24" s="5"/>
      <c r="D24" s="5"/>
      <c r="E24" s="5"/>
      <c r="F24" s="5"/>
      <c r="G24" s="5"/>
      <c r="H24" s="17"/>
      <c r="I24" s="1"/>
    </row>
    <row r="25" spans="1:9" ht="15.75" x14ac:dyDescent="0.25">
      <c r="A25" s="12" t="s">
        <v>21</v>
      </c>
      <c r="B25" s="8"/>
      <c r="C25" s="8"/>
      <c r="D25" s="8"/>
      <c r="E25" s="8"/>
      <c r="F25" s="8"/>
      <c r="G25" s="8"/>
      <c r="H25" s="19">
        <f>SUM(H18+H20-H21)</f>
        <v>89897.269999999975</v>
      </c>
      <c r="I25" s="1"/>
    </row>
    <row r="26" spans="1:9" ht="15" x14ac:dyDescent="0.2">
      <c r="A26" s="7"/>
      <c r="B26" s="8"/>
      <c r="C26" s="8"/>
      <c r="D26" s="8"/>
      <c r="E26" s="8"/>
      <c r="F26" s="8"/>
      <c r="G26" s="8"/>
      <c r="H26" s="17"/>
      <c r="I26" s="1"/>
    </row>
    <row r="27" spans="1:9" ht="15" x14ac:dyDescent="0.2">
      <c r="A27" s="9"/>
      <c r="B27" s="5"/>
      <c r="C27" s="5"/>
      <c r="D27" s="5"/>
      <c r="E27" s="5"/>
      <c r="F27" s="5"/>
      <c r="G27" s="5"/>
      <c r="H27" s="16"/>
      <c r="I27" s="1"/>
    </row>
    <row r="28" spans="1:9" ht="15" x14ac:dyDescent="0.2">
      <c r="A28" s="10" t="s">
        <v>14</v>
      </c>
      <c r="B28" s="3"/>
      <c r="C28" s="3"/>
      <c r="D28" s="3"/>
      <c r="E28" s="3"/>
      <c r="F28" s="3"/>
      <c r="G28" s="3"/>
      <c r="H28" s="15"/>
      <c r="I28" s="1"/>
    </row>
    <row r="29" spans="1:9" ht="15" x14ac:dyDescent="0.2">
      <c r="A29" s="7"/>
      <c r="B29" s="8"/>
      <c r="C29" s="8"/>
      <c r="D29" s="8"/>
      <c r="E29" s="8"/>
      <c r="F29" s="8"/>
      <c r="G29" s="8"/>
      <c r="H29" s="17"/>
      <c r="I29" s="1"/>
    </row>
    <row r="30" spans="1:9" ht="15.75" x14ac:dyDescent="0.25">
      <c r="A30" s="11" t="s">
        <v>15</v>
      </c>
      <c r="B30" s="3"/>
      <c r="C30" s="3"/>
      <c r="D30" s="3"/>
      <c r="E30" s="3"/>
      <c r="F30" s="3"/>
      <c r="G30" s="3"/>
      <c r="H30" s="15"/>
      <c r="I30" s="1"/>
    </row>
    <row r="31" spans="1:9" ht="15.75" x14ac:dyDescent="0.25">
      <c r="A31" s="12" t="s">
        <v>16</v>
      </c>
      <c r="B31" s="8"/>
      <c r="C31" s="8"/>
      <c r="D31" s="8"/>
      <c r="E31" s="8"/>
      <c r="F31" s="8"/>
      <c r="G31" s="8"/>
      <c r="H31" s="17">
        <f>SUM(H25-H30)</f>
        <v>89897.269999999975</v>
      </c>
      <c r="I31" s="1"/>
    </row>
    <row r="32" spans="1:9" ht="15.75" x14ac:dyDescent="0.25">
      <c r="A32" s="20"/>
      <c r="B32" s="5" t="s">
        <v>22</v>
      </c>
      <c r="C32" s="5"/>
      <c r="D32" s="5"/>
      <c r="E32" s="5"/>
      <c r="F32" s="5"/>
      <c r="G32" s="5"/>
      <c r="H32" s="16"/>
      <c r="I32" s="1"/>
    </row>
    <row r="33" spans="1:9" ht="15.75" x14ac:dyDescent="0.25">
      <c r="A33" s="20"/>
      <c r="B33" s="5" t="s">
        <v>17</v>
      </c>
      <c r="C33" s="5"/>
      <c r="D33" s="5"/>
      <c r="E33" s="5"/>
      <c r="F33" s="5"/>
      <c r="G33" s="5"/>
      <c r="H33" s="16">
        <f>SUM(H31-H32)</f>
        <v>89897.269999999975</v>
      </c>
      <c r="I33" s="1"/>
    </row>
    <row r="34" spans="1:9" ht="15" x14ac:dyDescent="0.2">
      <c r="A34" s="10"/>
      <c r="B34" s="3"/>
      <c r="C34" s="3"/>
      <c r="D34" s="3"/>
      <c r="E34" s="3"/>
      <c r="F34" s="3"/>
      <c r="G34" s="3"/>
      <c r="H34" s="15"/>
      <c r="I34" s="1"/>
    </row>
    <row r="35" spans="1:9" ht="15.75" x14ac:dyDescent="0.25">
      <c r="A35" s="12" t="s">
        <v>18</v>
      </c>
      <c r="B35" s="8"/>
      <c r="C35" s="8"/>
      <c r="D35" s="8"/>
      <c r="E35" s="8"/>
      <c r="F35" s="8"/>
      <c r="G35" s="8"/>
      <c r="H35" s="17">
        <f>SUM(H33)</f>
        <v>89897.269999999975</v>
      </c>
      <c r="I35" s="1"/>
    </row>
  </sheetData>
  <mergeCells count="3">
    <mergeCell ref="A4:I4"/>
    <mergeCell ref="A1:H1"/>
    <mergeCell ref="A2:H2"/>
  </mergeCells>
  <phoneticPr fontId="1" type="noConversion"/>
  <pageMargins left="0.75" right="0.75" top="1" bottom="1" header="0.5" footer="0.5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672B2F7169E4F9EE7BEAEE2A08371" ma:contentTypeVersion="7" ma:contentTypeDescription="Creare un nuovo documento." ma:contentTypeScope="" ma:versionID="46fd758db4b8a1d79b8d7b60f60b2395">
  <xsd:schema xmlns:xsd="http://www.w3.org/2001/XMLSchema" xmlns:xs="http://www.w3.org/2001/XMLSchema" xmlns:p="http://schemas.microsoft.com/office/2006/metadata/properties" xmlns:ns3="d688733a-bd92-4f3d-8d7a-e61f814c0e51" xmlns:ns4="78b51608-22f6-4b3c-9e74-363e44bd47f8" targetNamespace="http://schemas.microsoft.com/office/2006/metadata/properties" ma:root="true" ma:fieldsID="af971974ad4d4037ffb260bd5f52fe8b" ns3:_="" ns4:_="">
    <xsd:import namespace="d688733a-bd92-4f3d-8d7a-e61f814c0e51"/>
    <xsd:import namespace="78b51608-22f6-4b3c-9e74-363e44bd47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8733a-bd92-4f3d-8d7a-e61f814c0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51608-22f6-4b3c-9e74-363e44bd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F96D72-69D1-4BDA-A1C7-09CBDF1D10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6B26A8-F664-4D7E-ADE8-076B7BAEF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88733a-bd92-4f3d-8d7a-e61f814c0e51"/>
    <ds:schemaRef ds:uri="78b51608-22f6-4b3c-9e74-363e44bd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W0</dc:creator>
  <cp:keywords/>
  <dc:description/>
  <cp:lastModifiedBy>Alberto Mion</cp:lastModifiedBy>
  <cp:revision/>
  <dcterms:created xsi:type="dcterms:W3CDTF">2011-08-01T09:49:19Z</dcterms:created>
  <dcterms:modified xsi:type="dcterms:W3CDTF">2024-11-12T15:45:36Z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0x0101009C1672B2F7169E4F9EE7BEAEE2A08371</vt:lpwstr>
  </property>
  <property fmtid="{D5CDD505-2E9C-101B-9397-08002B2CF9AE}" pid="3" name="_activity">
    <vt:lpwstr/>
  </property>
</Properties>
</file>